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Graduate Faculty\A1-研究生培养\研究生 各类奖学金\国家奖学金\"/>
    </mc:Choice>
  </mc:AlternateContent>
  <bookViews>
    <workbookView xWindow="0" yWindow="0" windowWidth="216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29" i="1" l="1"/>
  <c r="E35" i="1" l="1"/>
  <c r="E34" i="1"/>
  <c r="E33" i="1"/>
  <c r="E27" i="1"/>
  <c r="E26" i="1"/>
  <c r="E25" i="1"/>
  <c r="E24" i="1"/>
  <c r="E23" i="1"/>
  <c r="E22" i="1"/>
  <c r="E21" i="1"/>
  <c r="E20" i="1"/>
  <c r="E19" i="1"/>
  <c r="E2" i="1" s="1"/>
</calcChain>
</file>

<file path=xl/sharedStrings.xml><?xml version="1.0" encoding="utf-8"?>
<sst xmlns="http://schemas.openxmlformats.org/spreadsheetml/2006/main" count="65" uniqueCount="48">
  <si>
    <t>优秀0.2分</t>
  </si>
  <si>
    <t>第一作者</t>
    <phoneticPr fontId="3" type="noConversion"/>
  </si>
  <si>
    <t xml:space="preserve">领域前10% SCI </t>
    <phoneticPr fontId="3" type="noConversion"/>
  </si>
  <si>
    <t>篇数</t>
  </si>
  <si>
    <t>第二作者 SCI 排名前30%</t>
    <phoneticPr fontId="3" type="noConversion"/>
  </si>
  <si>
    <t>授权件数</t>
    <phoneticPr fontId="3" type="noConversion"/>
  </si>
  <si>
    <t>发明专利第二发明人</t>
    <phoneticPr fontId="3" type="noConversion"/>
  </si>
  <si>
    <t>若导师为第一发明人，申请人为第二发明人</t>
    <phoneticPr fontId="3" type="noConversion"/>
  </si>
  <si>
    <t>发明专利第一发明人</t>
    <phoneticPr fontId="3" type="noConversion"/>
  </si>
  <si>
    <t>学生干部</t>
    <phoneticPr fontId="3" type="noConversion"/>
  </si>
  <si>
    <t>副主席、秘书长、各部部长、支部书记</t>
    <phoneticPr fontId="3" type="noConversion"/>
  </si>
  <si>
    <r>
      <rPr>
        <b/>
        <sz val="11"/>
        <rFont val="宋体"/>
        <family val="3"/>
        <charset val="134"/>
        <scheme val="minor"/>
      </rPr>
      <t>计分规则：</t>
    </r>
    <r>
      <rPr>
        <sz val="11"/>
        <rFont val="宋体"/>
        <family val="3"/>
        <charset val="134"/>
        <scheme val="minor"/>
      </rPr>
      <t xml:space="preserve">
</t>
    </r>
    <r>
      <rPr>
        <sz val="11"/>
        <color rgb="FFFF0000"/>
        <rFont val="宋体"/>
        <family val="3"/>
        <charset val="134"/>
        <scheme val="minor"/>
      </rPr>
      <t xml:space="preserve">1. </t>
    </r>
    <r>
      <rPr>
        <sz val="11"/>
        <color theme="1"/>
        <rFont val="宋体"/>
        <family val="3"/>
        <charset val="134"/>
        <scheme val="minor"/>
      </rPr>
      <t xml:space="preserve">硕士课程学习成绩计分=总学分*0.05+平均成绩*0.01（单科成绩：优秀按90分计，良好按80分计，通过和及格按60分计）；博士课程学习成绩不计分。
</t>
    </r>
    <r>
      <rPr>
        <sz val="11"/>
        <color rgb="FFFF0000"/>
        <rFont val="宋体"/>
        <family val="3"/>
        <charset val="134"/>
        <scheme val="minor"/>
      </rPr>
      <t>2.</t>
    </r>
    <r>
      <rPr>
        <sz val="11"/>
        <color theme="1"/>
        <rFont val="宋体"/>
        <family val="3"/>
        <charset val="134"/>
        <scheme val="minor"/>
      </rPr>
      <t xml:space="preserve"> SCI、ISTP、EI、核心期刊第一作者论文一篇基础计分分别为4分、2分、2分、1分，第二作者SCI论文计1.5分，共同第一作者SCI论文第二自然排序人计2分，其他作者不计分；博士的核心期刊论文不计分。
</t>
    </r>
    <r>
      <rPr>
        <sz val="11"/>
        <color rgb="FFFF0000"/>
        <rFont val="宋体"/>
        <family val="3"/>
        <charset val="134"/>
        <scheme val="minor"/>
      </rPr>
      <t>3.</t>
    </r>
    <r>
      <rPr>
        <sz val="11"/>
        <color theme="1"/>
        <rFont val="宋体"/>
        <family val="3"/>
        <charset val="134"/>
        <scheme val="minor"/>
      </rPr>
      <t xml:space="preserve"> 第一作者SCI论文收录刊物在本研究领域排名前10%加分4分，前30%加分2分，第二作者和共同第一作者的第二排序人的加分规则参照第2条，按比例加分，其他作者不加分。
</t>
    </r>
    <r>
      <rPr>
        <sz val="11"/>
        <color rgb="FFFF0000"/>
        <rFont val="宋体"/>
        <family val="3"/>
        <charset val="134"/>
        <scheme val="minor"/>
      </rPr>
      <t>4.</t>
    </r>
    <r>
      <rPr>
        <sz val="11"/>
        <color theme="1"/>
        <rFont val="宋体"/>
        <family val="3"/>
        <charset val="134"/>
        <scheme val="minor"/>
      </rPr>
      <t xml:space="preserve"> SCI论文另外按影响因子乘以0.2加分。
</t>
    </r>
    <r>
      <rPr>
        <sz val="11"/>
        <color rgb="FFFF0000"/>
        <rFont val="宋体"/>
        <family val="3"/>
        <charset val="134"/>
        <scheme val="minor"/>
      </rPr>
      <t>5.</t>
    </r>
    <r>
      <rPr>
        <sz val="11"/>
        <color theme="1"/>
        <rFont val="宋体"/>
        <family val="3"/>
        <charset val="134"/>
        <scheme val="minor"/>
      </rPr>
      <t xml:space="preserve"> 国家发明专利积分：授权一项第一发明人计3分，第二发明人计1分，若导师为第一发明人，申请人为第二发明人，申请人计分1.5分，其他发明人不计分。
</t>
    </r>
    <phoneticPr fontId="3" type="noConversion"/>
  </si>
  <si>
    <t>总分</t>
    <phoneticPr fontId="3" type="noConversion"/>
  </si>
  <si>
    <t>计分规则</t>
    <phoneticPr fontId="3" type="noConversion"/>
  </si>
  <si>
    <t>学号</t>
    <phoneticPr fontId="3" type="noConversion"/>
  </si>
  <si>
    <t>姓名</t>
    <phoneticPr fontId="3" type="noConversion"/>
  </si>
  <si>
    <r>
      <rPr>
        <b/>
        <sz val="11"/>
        <color rgb="FFFF0000"/>
        <rFont val="宋体"/>
        <family val="3"/>
        <charset val="134"/>
        <scheme val="minor"/>
      </rPr>
      <t>说明：</t>
    </r>
    <r>
      <rPr>
        <b/>
        <sz val="11"/>
        <rFont val="宋体"/>
        <family val="3"/>
        <charset val="134"/>
        <scheme val="minor"/>
      </rPr>
      <t>只需填写蓝色框对应内容</t>
    </r>
    <phoneticPr fontId="3" type="noConversion"/>
  </si>
  <si>
    <t>计分项目</t>
    <phoneticPr fontId="3" type="noConversion"/>
  </si>
  <si>
    <t>培养环节</t>
    <phoneticPr fontId="3" type="noConversion"/>
  </si>
  <si>
    <t>硕士总学分</t>
    <phoneticPr fontId="3" type="noConversion"/>
  </si>
  <si>
    <t>硕士平均成绩</t>
    <phoneticPr fontId="3" type="noConversion"/>
  </si>
  <si>
    <t>硕士课程学习成绩计分</t>
    <phoneticPr fontId="3" type="noConversion"/>
  </si>
  <si>
    <t>开题报告</t>
    <phoneticPr fontId="3" type="noConversion"/>
  </si>
  <si>
    <t>中期考核</t>
    <phoneticPr fontId="3" type="noConversion"/>
  </si>
  <si>
    <t>科研业绩</t>
    <phoneticPr fontId="3" type="noConversion"/>
  </si>
  <si>
    <t>中文核心篇数（博士生不记分）</t>
    <phoneticPr fontId="3" type="noConversion"/>
  </si>
  <si>
    <t>领域前30% SCI</t>
    <phoneticPr fontId="3" type="noConversion"/>
  </si>
  <si>
    <t>领域后30% SCI</t>
    <phoneticPr fontId="3" type="noConversion"/>
  </si>
  <si>
    <t>共一作者</t>
    <phoneticPr fontId="3" type="noConversion"/>
  </si>
  <si>
    <t>领域后30% SCI</t>
    <phoneticPr fontId="3" type="noConversion"/>
  </si>
  <si>
    <t>第二作者</t>
    <phoneticPr fontId="3" type="noConversion"/>
  </si>
  <si>
    <t>第一作者 SCI 基础分</t>
    <phoneticPr fontId="3" type="noConversion"/>
  </si>
  <si>
    <t>共一作者 SCI 基础分</t>
    <phoneticPr fontId="3" type="noConversion"/>
  </si>
  <si>
    <t>第二作者 SCI 基础分</t>
    <phoneticPr fontId="3" type="noConversion"/>
  </si>
  <si>
    <t>第一作者 SCI 排名前10%</t>
    <phoneticPr fontId="3" type="noConversion"/>
  </si>
  <si>
    <t>共一作者 SCI 排名前10%</t>
    <phoneticPr fontId="3" type="noConversion"/>
  </si>
  <si>
    <t>第二作者 SCI 排名前10%</t>
    <phoneticPr fontId="3" type="noConversion"/>
  </si>
  <si>
    <t>第一作者 SCI 排名前30%</t>
    <phoneticPr fontId="3" type="noConversion"/>
  </si>
  <si>
    <t>共一作者 SCI 排名前30%</t>
    <phoneticPr fontId="3" type="noConversion"/>
  </si>
  <si>
    <t xml:space="preserve">发明专利第一发明人 </t>
    <phoneticPr fontId="3" type="noConversion"/>
  </si>
  <si>
    <t>发明专利第二发明人</t>
    <phoneticPr fontId="3" type="noConversion"/>
  </si>
  <si>
    <t>学生会主席</t>
    <phoneticPr fontId="3" type="noConversion"/>
  </si>
  <si>
    <t>其他学生干部</t>
    <phoneticPr fontId="3" type="noConversion"/>
  </si>
  <si>
    <t>SCI影响因子加分</t>
    <phoneticPr fontId="2" type="noConversion"/>
  </si>
  <si>
    <r>
      <t>总学分</t>
    </r>
    <r>
      <rPr>
        <sz val="10"/>
        <color theme="1"/>
        <rFont val="宋体"/>
        <family val="3"/>
        <charset val="134"/>
      </rPr>
      <t>×</t>
    </r>
    <r>
      <rPr>
        <sz val="10"/>
        <color theme="1"/>
        <rFont val="宋体"/>
        <family val="3"/>
        <charset val="134"/>
        <scheme val="minor"/>
      </rPr>
      <t>0.05+平均成绩×0.01</t>
    </r>
    <phoneticPr fontId="3" type="noConversion"/>
  </si>
  <si>
    <t>IF×0.2</t>
    <phoneticPr fontId="2" type="noConversion"/>
  </si>
  <si>
    <t>以JCR2018年为准</t>
    <phoneticPr fontId="2" type="noConversion"/>
  </si>
  <si>
    <t>SCI影响因子总和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</si>
</sst>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4" fillId="0" borderId="0" xfId="0" applyFont="1" applyAlignment="1"/>
    <xf numFmtId="0" fontId="0" fillId="0" borderId="1" xfId="0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7" borderId="1" xfId="0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topLeftCell="A17" zoomScaleNormal="100" workbookViewId="0">
      <selection activeCell="G29" sqref="G29"/>
    </sheetView>
  </sheetViews>
  <sheetFormatPr defaultRowHeight="13.5"/>
  <cols>
    <col min="1" max="1" width="6.125" customWidth="1"/>
    <col min="2" max="2" width="11.25" customWidth="1"/>
    <col min="3" max="3" width="30.875" customWidth="1"/>
    <col min="4" max="4" width="14.25" customWidth="1"/>
    <col min="5" max="5" width="12.75" style="16" customWidth="1"/>
  </cols>
  <sheetData>
    <row r="1" spans="1:7" ht="20.100000000000001" customHeight="1">
      <c r="A1" s="1"/>
      <c r="B1" s="2" t="s">
        <v>14</v>
      </c>
      <c r="C1" s="15"/>
      <c r="D1" s="3" t="s">
        <v>15</v>
      </c>
      <c r="E1" s="15"/>
      <c r="F1" s="4"/>
      <c r="G1" s="5" t="s">
        <v>16</v>
      </c>
    </row>
    <row r="2" spans="1:7" ht="20.100000000000001" customHeight="1">
      <c r="A2" s="1"/>
      <c r="B2" s="2"/>
      <c r="C2" s="6"/>
      <c r="D2" s="7" t="s">
        <v>12</v>
      </c>
      <c r="E2" s="8">
        <f>SUM(E6:E9,E19:E27,E29,E33:E38)</f>
        <v>0</v>
      </c>
      <c r="F2" s="4"/>
      <c r="G2" s="4"/>
    </row>
    <row r="3" spans="1:7" ht="20.100000000000001" customHeight="1">
      <c r="A3" s="1"/>
      <c r="B3" s="17" t="s">
        <v>17</v>
      </c>
      <c r="C3" s="18"/>
      <c r="D3" s="9" t="s">
        <v>13</v>
      </c>
      <c r="E3" s="8"/>
      <c r="F3" s="4"/>
      <c r="G3" s="4"/>
    </row>
    <row r="4" spans="1:7" ht="20.100000000000001" customHeight="1">
      <c r="A4" s="19" t="s">
        <v>18</v>
      </c>
      <c r="B4" s="20" t="s">
        <v>19</v>
      </c>
      <c r="C4" s="20"/>
      <c r="D4" s="21" t="s">
        <v>44</v>
      </c>
      <c r="E4" s="15"/>
      <c r="F4" s="4"/>
      <c r="G4" s="4"/>
    </row>
    <row r="5" spans="1:7" ht="20.100000000000001" customHeight="1">
      <c r="A5" s="19"/>
      <c r="B5" s="20" t="s">
        <v>20</v>
      </c>
      <c r="C5" s="20"/>
      <c r="D5" s="21"/>
      <c r="E5" s="15"/>
      <c r="F5" s="4"/>
      <c r="G5" s="4"/>
    </row>
    <row r="6" spans="1:7" ht="20.100000000000001" customHeight="1">
      <c r="A6" s="19"/>
      <c r="B6" s="22" t="s">
        <v>21</v>
      </c>
      <c r="C6" s="22"/>
      <c r="D6" s="10"/>
      <c r="E6" s="8">
        <f>E4*0.05+E5*0.01</f>
        <v>0</v>
      </c>
      <c r="F6" s="4"/>
      <c r="G6" s="4"/>
    </row>
    <row r="7" spans="1:7" ht="20.100000000000001" customHeight="1">
      <c r="A7" s="19"/>
      <c r="B7" s="23" t="s">
        <v>22</v>
      </c>
      <c r="C7" s="23"/>
      <c r="D7" s="10" t="s">
        <v>0</v>
      </c>
      <c r="E7" s="15"/>
      <c r="F7" s="4"/>
      <c r="G7" s="4"/>
    </row>
    <row r="8" spans="1:7" ht="20.100000000000001" customHeight="1">
      <c r="A8" s="19"/>
      <c r="B8" s="23" t="s">
        <v>23</v>
      </c>
      <c r="C8" s="23"/>
      <c r="D8" s="10" t="s">
        <v>0</v>
      </c>
      <c r="E8" s="15"/>
      <c r="F8" s="4"/>
      <c r="G8" s="4"/>
    </row>
    <row r="9" spans="1:7" ht="20.100000000000001" customHeight="1">
      <c r="A9" s="28" t="s">
        <v>24</v>
      </c>
      <c r="B9" s="20" t="s">
        <v>25</v>
      </c>
      <c r="C9" s="20"/>
      <c r="D9" s="10">
        <v>1</v>
      </c>
      <c r="E9" s="15"/>
      <c r="F9" s="4"/>
      <c r="G9" s="4"/>
    </row>
    <row r="10" spans="1:7" ht="20.100000000000001" customHeight="1">
      <c r="A10" s="28"/>
      <c r="B10" s="25" t="s">
        <v>1</v>
      </c>
      <c r="C10" s="11" t="s">
        <v>2</v>
      </c>
      <c r="D10" s="10" t="s">
        <v>3</v>
      </c>
      <c r="E10" s="15"/>
      <c r="F10" s="4"/>
      <c r="G10" s="4"/>
    </row>
    <row r="11" spans="1:7" ht="20.100000000000001" customHeight="1">
      <c r="A11" s="28"/>
      <c r="B11" s="25"/>
      <c r="C11" s="11" t="s">
        <v>26</v>
      </c>
      <c r="D11" s="10" t="s">
        <v>3</v>
      </c>
      <c r="E11" s="15"/>
      <c r="F11" s="4"/>
      <c r="G11" s="4"/>
    </row>
    <row r="12" spans="1:7" ht="20.100000000000001" customHeight="1">
      <c r="A12" s="28"/>
      <c r="B12" s="25"/>
      <c r="C12" s="11" t="s">
        <v>27</v>
      </c>
      <c r="D12" s="10" t="s">
        <v>3</v>
      </c>
      <c r="E12" s="15"/>
      <c r="F12" s="4"/>
      <c r="G12" s="4"/>
    </row>
    <row r="13" spans="1:7" ht="20.100000000000001" customHeight="1">
      <c r="A13" s="28"/>
      <c r="B13" s="25" t="s">
        <v>28</v>
      </c>
      <c r="C13" s="11" t="s">
        <v>2</v>
      </c>
      <c r="D13" s="10" t="s">
        <v>3</v>
      </c>
      <c r="E13" s="15"/>
      <c r="F13" s="4"/>
      <c r="G13" s="4"/>
    </row>
    <row r="14" spans="1:7" ht="20.100000000000001" customHeight="1">
      <c r="A14" s="28"/>
      <c r="B14" s="25"/>
      <c r="C14" s="11" t="s">
        <v>26</v>
      </c>
      <c r="D14" s="10" t="s">
        <v>3</v>
      </c>
      <c r="E14" s="15"/>
      <c r="F14" s="4"/>
      <c r="G14" s="4"/>
    </row>
    <row r="15" spans="1:7" ht="20.100000000000001" customHeight="1">
      <c r="A15" s="28"/>
      <c r="B15" s="25"/>
      <c r="C15" s="11" t="s">
        <v>29</v>
      </c>
      <c r="D15" s="10" t="s">
        <v>3</v>
      </c>
      <c r="E15" s="15"/>
      <c r="F15" s="4"/>
      <c r="G15" s="4"/>
    </row>
    <row r="16" spans="1:7" ht="20.100000000000001" customHeight="1">
      <c r="A16" s="28"/>
      <c r="B16" s="25" t="s">
        <v>30</v>
      </c>
      <c r="C16" s="11" t="s">
        <v>2</v>
      </c>
      <c r="D16" s="10" t="s">
        <v>3</v>
      </c>
      <c r="E16" s="15"/>
      <c r="F16" s="4"/>
      <c r="G16" s="4"/>
    </row>
    <row r="17" spans="1:7" ht="20.100000000000001" customHeight="1">
      <c r="A17" s="28"/>
      <c r="B17" s="25"/>
      <c r="C17" s="11" t="s">
        <v>26</v>
      </c>
      <c r="D17" s="10" t="s">
        <v>3</v>
      </c>
      <c r="E17" s="15"/>
      <c r="F17" s="4"/>
      <c r="G17" s="4"/>
    </row>
    <row r="18" spans="1:7" ht="20.100000000000001" customHeight="1">
      <c r="A18" s="28"/>
      <c r="B18" s="25"/>
      <c r="C18" s="11" t="s">
        <v>27</v>
      </c>
      <c r="D18" s="10" t="s">
        <v>3</v>
      </c>
      <c r="E18" s="15"/>
      <c r="F18" s="4"/>
      <c r="G18" s="4"/>
    </row>
    <row r="19" spans="1:7" ht="20.100000000000001" customHeight="1">
      <c r="A19" s="28"/>
      <c r="B19" s="22" t="s">
        <v>31</v>
      </c>
      <c r="C19" s="22"/>
      <c r="D19" s="10">
        <v>4</v>
      </c>
      <c r="E19" s="8">
        <f>($E$10+$E$11+$E$12)*D19</f>
        <v>0</v>
      </c>
      <c r="F19" s="4"/>
      <c r="G19" s="4"/>
    </row>
    <row r="20" spans="1:7" ht="20.100000000000001" customHeight="1">
      <c r="A20" s="28"/>
      <c r="B20" s="22" t="s">
        <v>32</v>
      </c>
      <c r="C20" s="22"/>
      <c r="D20" s="10">
        <v>2</v>
      </c>
      <c r="E20" s="8">
        <f>($E$13+$E$14+$E$15)*D20</f>
        <v>0</v>
      </c>
      <c r="F20" s="4"/>
      <c r="G20" s="4"/>
    </row>
    <row r="21" spans="1:7" ht="20.100000000000001" customHeight="1">
      <c r="A21" s="28"/>
      <c r="B21" s="22" t="s">
        <v>33</v>
      </c>
      <c r="C21" s="22"/>
      <c r="D21" s="10">
        <v>1.5</v>
      </c>
      <c r="E21" s="8">
        <f>($E$16+$E$17+$E$18)*D21</f>
        <v>0</v>
      </c>
      <c r="F21" s="4"/>
      <c r="G21" s="4"/>
    </row>
    <row r="22" spans="1:7" ht="20.100000000000001" customHeight="1">
      <c r="A22" s="28"/>
      <c r="B22" s="24" t="s">
        <v>34</v>
      </c>
      <c r="C22" s="24"/>
      <c r="D22" s="10">
        <v>4</v>
      </c>
      <c r="E22" s="8">
        <f>$E$10*D22</f>
        <v>0</v>
      </c>
      <c r="F22" s="4"/>
      <c r="G22" s="4"/>
    </row>
    <row r="23" spans="1:7" ht="20.100000000000001" customHeight="1">
      <c r="A23" s="28"/>
      <c r="B23" s="24" t="s">
        <v>35</v>
      </c>
      <c r="C23" s="24"/>
      <c r="D23" s="10">
        <v>2</v>
      </c>
      <c r="E23" s="8">
        <f>$E$13*D23</f>
        <v>0</v>
      </c>
      <c r="F23" s="4"/>
      <c r="G23" s="4"/>
    </row>
    <row r="24" spans="1:7" ht="20.100000000000001" customHeight="1">
      <c r="A24" s="28"/>
      <c r="B24" s="24" t="s">
        <v>36</v>
      </c>
      <c r="C24" s="24"/>
      <c r="D24" s="10">
        <v>1.5</v>
      </c>
      <c r="E24" s="8">
        <f>$E$16*D24</f>
        <v>0</v>
      </c>
      <c r="F24" s="4"/>
      <c r="G24" s="4"/>
    </row>
    <row r="25" spans="1:7" ht="20.100000000000001" customHeight="1">
      <c r="A25" s="28"/>
      <c r="B25" s="22" t="s">
        <v>37</v>
      </c>
      <c r="C25" s="22"/>
      <c r="D25" s="10">
        <v>2</v>
      </c>
      <c r="E25" s="8">
        <f>$E$11*D25</f>
        <v>0</v>
      </c>
      <c r="F25" s="4"/>
      <c r="G25" s="4"/>
    </row>
    <row r="26" spans="1:7" ht="20.100000000000001" customHeight="1">
      <c r="A26" s="28"/>
      <c r="B26" s="22" t="s">
        <v>38</v>
      </c>
      <c r="C26" s="22"/>
      <c r="D26" s="10">
        <v>1</v>
      </c>
      <c r="E26" s="8">
        <f>$E$14*D26</f>
        <v>0</v>
      </c>
      <c r="F26" s="4"/>
      <c r="G26" s="4"/>
    </row>
    <row r="27" spans="1:7" ht="20.100000000000001" customHeight="1">
      <c r="A27" s="28"/>
      <c r="B27" s="22" t="s">
        <v>4</v>
      </c>
      <c r="C27" s="22"/>
      <c r="D27" s="10">
        <v>0.75</v>
      </c>
      <c r="E27" s="8">
        <f>$E$17*D27</f>
        <v>0</v>
      </c>
      <c r="F27" s="4"/>
      <c r="G27" s="4"/>
    </row>
    <row r="28" spans="1:7" ht="20.100000000000001" customHeight="1">
      <c r="A28" s="28"/>
      <c r="B28" s="29" t="s">
        <v>47</v>
      </c>
      <c r="C28" s="30"/>
      <c r="D28" s="10" t="s">
        <v>46</v>
      </c>
      <c r="E28" s="15"/>
      <c r="F28" s="4"/>
      <c r="G28" s="4"/>
    </row>
    <row r="29" spans="1:7" ht="20.100000000000001" customHeight="1">
      <c r="A29" s="28"/>
      <c r="B29" s="29" t="s">
        <v>43</v>
      </c>
      <c r="C29" s="30"/>
      <c r="D29" s="10" t="s">
        <v>45</v>
      </c>
      <c r="E29" s="8">
        <f>E28*0.2</f>
        <v>0</v>
      </c>
      <c r="F29" s="4"/>
      <c r="G29" s="4"/>
    </row>
    <row r="30" spans="1:7" ht="20.100000000000001" customHeight="1">
      <c r="A30" s="28"/>
      <c r="B30" s="20" t="s">
        <v>39</v>
      </c>
      <c r="C30" s="20"/>
      <c r="D30" s="10" t="s">
        <v>5</v>
      </c>
      <c r="E30" s="15"/>
      <c r="F30" s="4"/>
      <c r="G30" s="4"/>
    </row>
    <row r="31" spans="1:7" ht="20.100000000000001" customHeight="1">
      <c r="A31" s="28"/>
      <c r="B31" s="20" t="s">
        <v>6</v>
      </c>
      <c r="C31" s="20"/>
      <c r="D31" s="10" t="s">
        <v>5</v>
      </c>
      <c r="E31" s="15"/>
      <c r="F31" s="4"/>
      <c r="G31" s="4"/>
    </row>
    <row r="32" spans="1:7" ht="20.100000000000001" customHeight="1">
      <c r="A32" s="28"/>
      <c r="B32" s="20" t="s">
        <v>7</v>
      </c>
      <c r="C32" s="20"/>
      <c r="D32" s="10" t="s">
        <v>5</v>
      </c>
      <c r="E32" s="15"/>
      <c r="F32" s="4"/>
      <c r="G32" s="4"/>
    </row>
    <row r="33" spans="1:7" ht="20.100000000000001" customHeight="1">
      <c r="A33" s="28"/>
      <c r="B33" s="24" t="s">
        <v>8</v>
      </c>
      <c r="C33" s="24"/>
      <c r="D33" s="10">
        <v>3</v>
      </c>
      <c r="E33" s="8">
        <f>$E$30*D33</f>
        <v>0</v>
      </c>
      <c r="F33" s="4"/>
      <c r="G33" s="4"/>
    </row>
    <row r="34" spans="1:7" ht="20.100000000000001" customHeight="1">
      <c r="A34" s="28"/>
      <c r="B34" s="24" t="s">
        <v>40</v>
      </c>
      <c r="C34" s="24"/>
      <c r="D34" s="10">
        <v>1</v>
      </c>
      <c r="E34" s="8">
        <f>$E$31*D34</f>
        <v>0</v>
      </c>
      <c r="F34" s="4"/>
      <c r="G34" s="4"/>
    </row>
    <row r="35" spans="1:7" ht="20.100000000000001" customHeight="1">
      <c r="A35" s="28"/>
      <c r="B35" s="24" t="s">
        <v>7</v>
      </c>
      <c r="C35" s="24"/>
      <c r="D35" s="10">
        <v>1.5</v>
      </c>
      <c r="E35" s="8">
        <f>E32*D35</f>
        <v>0</v>
      </c>
      <c r="F35" s="4"/>
      <c r="G35" s="4"/>
    </row>
    <row r="36" spans="1:7" ht="20.100000000000001" customHeight="1">
      <c r="A36" s="27" t="s">
        <v>9</v>
      </c>
      <c r="B36" s="24" t="s">
        <v>41</v>
      </c>
      <c r="C36" s="24"/>
      <c r="D36" s="10">
        <v>0.5</v>
      </c>
      <c r="E36" s="15"/>
      <c r="F36" s="4"/>
      <c r="G36" s="4"/>
    </row>
    <row r="37" spans="1:7" ht="20.100000000000001" customHeight="1">
      <c r="A37" s="27"/>
      <c r="B37" s="24" t="s">
        <v>10</v>
      </c>
      <c r="C37" s="24"/>
      <c r="D37" s="10">
        <v>0.4</v>
      </c>
      <c r="E37" s="15"/>
      <c r="F37" s="4"/>
      <c r="G37" s="4"/>
    </row>
    <row r="38" spans="1:7" ht="20.100000000000001" customHeight="1">
      <c r="A38" s="27"/>
      <c r="B38" s="24" t="s">
        <v>42</v>
      </c>
      <c r="C38" s="24"/>
      <c r="D38" s="10">
        <v>0.2</v>
      </c>
      <c r="E38" s="15"/>
      <c r="F38" s="4"/>
      <c r="G38" s="4"/>
    </row>
    <row r="39" spans="1:7" ht="20.100000000000001" customHeight="1">
      <c r="A39" s="12"/>
      <c r="B39" s="13"/>
      <c r="C39" s="14"/>
      <c r="D39" s="14"/>
      <c r="E39" s="8"/>
      <c r="F39" s="4"/>
      <c r="G39" s="4"/>
    </row>
    <row r="40" spans="1:7" ht="20.100000000000001" customHeight="1">
      <c r="A40" s="26" t="s">
        <v>11</v>
      </c>
      <c r="B40" s="26"/>
      <c r="C40" s="26"/>
      <c r="D40" s="26"/>
      <c r="E40" s="26"/>
      <c r="F40" s="4"/>
      <c r="G40" s="4"/>
    </row>
    <row r="41" spans="1:7" ht="20.100000000000001" customHeight="1">
      <c r="A41" s="26"/>
      <c r="B41" s="26"/>
      <c r="C41" s="26"/>
      <c r="D41" s="26"/>
      <c r="E41" s="26"/>
      <c r="F41" s="4"/>
      <c r="G41" s="4"/>
    </row>
    <row r="42" spans="1:7" ht="20.100000000000001" customHeight="1">
      <c r="A42" s="26"/>
      <c r="B42" s="26"/>
      <c r="C42" s="26"/>
      <c r="D42" s="26"/>
      <c r="E42" s="26"/>
      <c r="F42" s="4"/>
      <c r="G42" s="4"/>
    </row>
    <row r="43" spans="1:7" ht="20.100000000000001" customHeight="1">
      <c r="A43" s="26"/>
      <c r="B43" s="26"/>
      <c r="C43" s="26"/>
      <c r="D43" s="26"/>
      <c r="E43" s="26"/>
      <c r="F43" s="4"/>
      <c r="G43" s="4"/>
    </row>
    <row r="44" spans="1:7" ht="20.100000000000001" customHeight="1">
      <c r="A44" s="26"/>
      <c r="B44" s="26"/>
      <c r="C44" s="26"/>
      <c r="D44" s="26"/>
      <c r="E44" s="26"/>
      <c r="F44" s="4"/>
      <c r="G44" s="4"/>
    </row>
    <row r="45" spans="1:7" ht="20.100000000000001" customHeight="1">
      <c r="A45" s="26"/>
      <c r="B45" s="26"/>
      <c r="C45" s="26"/>
      <c r="D45" s="26"/>
      <c r="E45" s="26"/>
      <c r="F45" s="4"/>
      <c r="G45" s="4"/>
    </row>
    <row r="46" spans="1:7" ht="20.100000000000001" customHeight="1">
      <c r="A46" s="26"/>
      <c r="B46" s="26"/>
      <c r="C46" s="26"/>
      <c r="D46" s="26"/>
      <c r="E46" s="26"/>
      <c r="F46" s="4"/>
      <c r="G46" s="4"/>
    </row>
    <row r="47" spans="1:7" ht="20.100000000000001" customHeight="1">
      <c r="A47" s="26"/>
      <c r="B47" s="26"/>
      <c r="C47" s="26"/>
      <c r="D47" s="26"/>
      <c r="E47" s="26"/>
      <c r="F47" s="4"/>
      <c r="G47" s="4"/>
    </row>
    <row r="48" spans="1:7" ht="20.100000000000001" customHeight="1">
      <c r="A48" s="26"/>
      <c r="B48" s="26"/>
      <c r="C48" s="26"/>
      <c r="D48" s="26"/>
      <c r="E48" s="26"/>
      <c r="F48" s="4"/>
      <c r="G48" s="4"/>
    </row>
    <row r="49" spans="1:7" ht="20.100000000000001" customHeight="1">
      <c r="A49" s="26"/>
      <c r="B49" s="26"/>
      <c r="C49" s="26"/>
      <c r="D49" s="26"/>
      <c r="E49" s="26"/>
      <c r="F49" s="4"/>
      <c r="G49" s="4"/>
    </row>
  </sheetData>
  <sheetProtection algorithmName="SHA-512" hashValue="rKR+Riii/EFlQl1W6CxfaHCAFRhLdW57pl2RPMJcwBTa2T6FKeogreAludtplEliukqseiXO5HJx45DplUxR4w==" saltValue="VYSIqL95Yqrg3P7CmNZevQ==" spinCount="100000" sheet="1" objects="1" scenarios="1"/>
  <protectedRanges>
    <protectedRange sqref="E1 E4:E5 E7:E18 E30:E32 E36:E38" name="录入区_1"/>
  </protectedRanges>
  <mergeCells count="35">
    <mergeCell ref="B30:C30"/>
    <mergeCell ref="A40:E49"/>
    <mergeCell ref="B32:C32"/>
    <mergeCell ref="B33:C33"/>
    <mergeCell ref="B34:C34"/>
    <mergeCell ref="B35:C35"/>
    <mergeCell ref="A36:A38"/>
    <mergeCell ref="B36:C36"/>
    <mergeCell ref="B37:C37"/>
    <mergeCell ref="B38:C38"/>
    <mergeCell ref="B31:C31"/>
    <mergeCell ref="A9:A35"/>
    <mergeCell ref="B9:C9"/>
    <mergeCell ref="B10:B12"/>
    <mergeCell ref="B13:B15"/>
    <mergeCell ref="B16:B18"/>
    <mergeCell ref="B19:C19"/>
    <mergeCell ref="B20:C20"/>
    <mergeCell ref="B21:C21"/>
    <mergeCell ref="B22:C22"/>
    <mergeCell ref="B23:C23"/>
    <mergeCell ref="B29:C29"/>
    <mergeCell ref="B28:C28"/>
    <mergeCell ref="B24:C24"/>
    <mergeCell ref="B25:C25"/>
    <mergeCell ref="B26:C26"/>
    <mergeCell ref="B27:C27"/>
    <mergeCell ref="B3:C3"/>
    <mergeCell ref="A4:A8"/>
    <mergeCell ref="B4:C4"/>
    <mergeCell ref="D4:D5"/>
    <mergeCell ref="B5:C5"/>
    <mergeCell ref="B6:C6"/>
    <mergeCell ref="B7:C7"/>
    <mergeCell ref="B8:C8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SCBG_Li</dc:creator>
  <cp:lastModifiedBy>SCBG_Li</cp:lastModifiedBy>
  <dcterms:created xsi:type="dcterms:W3CDTF">2019-10-15T02:49:25Z</dcterms:created>
  <dcterms:modified xsi:type="dcterms:W3CDTF">2019-10-15T09:03:45Z</dcterms:modified>
</cp:coreProperties>
</file>